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DE320B20-93B7-4F2D-BF06-9F1325959BF0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F27" i="1" l="1"/>
  <c r="D38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<sst xmlns="http://schemas.openxmlformats.org/spreadsheetml/2006/main" count="36" uniqueCount="26">
  <si>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</si>
  <si>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</si>
  <si>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</si>
  <si>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</si>
  <si>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</si>
  <si>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</si>
  <si>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</si>
  <si>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</si>
  <si>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</si>
  <si>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</si>
  <si>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</si>
  <si>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</si>
  <si>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</si>
  <si>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</si>
  <si>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</si>
  <si>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</si>
  <si>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</si>
  <si>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</si>
  <si>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</si>
  <si>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</si>
  <si>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</si>
  <si>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</si>
  <si>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</si>
  <si>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</si>
  <si>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</si>
  <si>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Sistema de Agua Potable y Alcantarillado de Romita, Gto.
Estado de Variación en la Hacienda Pública
Del 1 de Enero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</si>
</sst>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0</v>
      </c>
      <c r="E9" s="18"/>
      <c r="F9" s="14">
        <f>+C9+D9</f>
        <v>0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0</v>
      </c>
      <c r="C20" s="14">
        <f>+C9</f>
        <v>0</v>
      </c>
      <c r="D20" s="14">
        <f>+D9</f>
        <v>0</v>
      </c>
      <c r="E20" s="14">
        <f>+E16</f>
        <v>0</v>
      </c>
      <c r="F20" s="14">
        <f>+B20+C20+D20+E20</f>
        <v>0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14141420.310000001</v>
      </c>
      <c r="C22" s="18"/>
      <c r="D22" s="18"/>
      <c r="E22" s="19"/>
      <c r="F22" s="14">
        <f>+B22</f>
        <v>14141420.310000001</v>
      </c>
    </row>
    <row r="23" spans="1:6" x14ac:dyDescent="0.2">
      <c r="A23" s="10" t="s">
        <v>0</v>
      </c>
      <c r="B23" s="15">
        <v>14141420.310000001</v>
      </c>
      <c r="C23" s="18"/>
      <c r="D23" s="18"/>
      <c r="E23" s="18"/>
      <c r="F23" s="15">
        <f>+B23</f>
        <v>14141420.310000001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5096931.88</v>
      </c>
      <c r="D27" s="14">
        <f>+D28+D29+D30+D31+D32</f>
        <v>925036.85</v>
      </c>
      <c r="E27" s="19"/>
      <c r="F27" s="14">
        <f>+C27+D27</f>
        <v>6021968.7299999995</v>
      </c>
    </row>
    <row r="28" spans="1:6" x14ac:dyDescent="0.2">
      <c r="A28" s="10" t="s">
        <v>7</v>
      </c>
      <c r="B28" s="18"/>
      <c r="C28" s="18"/>
      <c r="D28" s="15">
        <v>925036.85</v>
      </c>
      <c r="E28" s="18"/>
      <c r="F28" s="15">
        <f>+D28</f>
        <v>925036.85</v>
      </c>
    </row>
    <row r="29" spans="1:6" x14ac:dyDescent="0.2">
      <c r="A29" s="10" t="s">
        <v>8</v>
      </c>
      <c r="B29" s="18"/>
      <c r="C29" s="15">
        <v>5096931.88</v>
      </c>
      <c r="D29" s="15">
        <v>0</v>
      </c>
      <c r="E29" s="18"/>
      <c r="F29" s="15">
        <f>+C29+D29</f>
        <v>5096931.88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14141420.310000001</v>
      </c>
      <c r="C38" s="17">
        <f>+C20+C27</f>
        <v>5096931.88</v>
      </c>
      <c r="D38" s="17">
        <f>+D20+D27</f>
        <v>925036.85</v>
      </c>
      <c r="E38" s="17">
        <f>+E20+E34</f>
        <v>0</v>
      </c>
      <c r="F38" s="17">
        <f>+B38+C38+D38+E38</f>
        <v>20163389.040000003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2023-10-27T21:05:44Z</cp:lastPrinted>
  <dcterms:created xsi:type="dcterms:W3CDTF">2012-12-11T20:30:33Z</dcterms:created>
  <dcterms:modified xsi:type="dcterms:W3CDTF">2023-10-27T21:06:01Z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